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ee7c6152a005b4/Dent with Cowgill Parish Council/Finance/Budgets/2022-23/"/>
    </mc:Choice>
  </mc:AlternateContent>
  <xr:revisionPtr revIDLastSave="114" documentId="8_{0F33BBD0-2FB0-554F-9192-6FF10E350C3D}" xr6:coauthVersionLast="47" xr6:coauthVersionMax="47" xr10:uidLastSave="{71DE6FC4-40D9-B441-839B-DBEFD9557FF5}"/>
  <bookViews>
    <workbookView xWindow="0" yWindow="500" windowWidth="38400" windowHeight="21100" xr2:uid="{00000000-000D-0000-FFFF-FFFF00000000}"/>
  </bookViews>
  <sheets>
    <sheet name="Budget" sheetId="14" r:id="rId1"/>
    <sheet name="Sheet1" sheetId="15" r:id="rId2"/>
  </sheets>
  <definedNames>
    <definedName name="_xlnm.Print_Area" localSheetId="0">Budget!$A$1:$U$37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4" l="1"/>
  <c r="F26" i="14"/>
  <c r="B26" i="14"/>
  <c r="N35" i="14"/>
  <c r="P35" i="14"/>
  <c r="D26" i="14"/>
  <c r="D10" i="14"/>
  <c r="R34" i="14"/>
  <c r="F10" i="14"/>
  <c r="Q33" i="14"/>
  <c r="H10" i="14"/>
  <c r="R33" i="14"/>
  <c r="R35" i="14"/>
  <c r="F35" i="14"/>
  <c r="L35" i="14"/>
  <c r="J35" i="14"/>
  <c r="H35" i="14"/>
  <c r="B10" i="14"/>
  <c r="Q34" i="14"/>
  <c r="Q35" i="14"/>
</calcChain>
</file>

<file path=xl/sharedStrings.xml><?xml version="1.0" encoding="utf-8"?>
<sst xmlns="http://schemas.openxmlformats.org/spreadsheetml/2006/main" count="58" uniqueCount="39">
  <si>
    <t>Income</t>
  </si>
  <si>
    <t>Rent</t>
  </si>
  <si>
    <t>Consumables</t>
  </si>
  <si>
    <t>Expenditure</t>
  </si>
  <si>
    <t>Item</t>
  </si>
  <si>
    <t>Ground Maintenance</t>
  </si>
  <si>
    <t>Total</t>
  </si>
  <si>
    <t>Water and Electric Charges</t>
  </si>
  <si>
    <t>Notes</t>
  </si>
  <si>
    <t>Year</t>
  </si>
  <si>
    <t>Projected Balance</t>
  </si>
  <si>
    <t>Annual balance</t>
  </si>
  <si>
    <t>budget</t>
  </si>
  <si>
    <t>projected</t>
  </si>
  <si>
    <t>actual</t>
  </si>
  <si>
    <t>Permits</t>
  </si>
  <si>
    <t>2015-16</t>
  </si>
  <si>
    <t>2016-17</t>
  </si>
  <si>
    <t>2017-18</t>
  </si>
  <si>
    <t>2018-19</t>
  </si>
  <si>
    <t>2019-20</t>
  </si>
  <si>
    <t>Maintenance &amp; Repairs</t>
  </si>
  <si>
    <t>2020-21</t>
  </si>
  <si>
    <t>Ticket Sales</t>
  </si>
  <si>
    <t>Honesty Boxes</t>
  </si>
  <si>
    <t>Machine Maintenance</t>
  </si>
  <si>
    <t>Staff Costs</t>
  </si>
  <si>
    <t>2021-22</t>
  </si>
  <si>
    <t>2022-23</t>
  </si>
  <si>
    <t>Projected</t>
  </si>
  <si>
    <t>Budget</t>
  </si>
  <si>
    <t>Card Processing Costs</t>
  </si>
  <si>
    <t>EV Charging Revenue</t>
  </si>
  <si>
    <t>Electricity (EV Chargers)</t>
  </si>
  <si>
    <t>Increase to cover cost of EV Maintenance</t>
  </si>
  <si>
    <t>Ticket machine and EV Chargers</t>
  </si>
  <si>
    <t>Software Costs</t>
  </si>
  <si>
    <t>Estimate due to removal of permits</t>
  </si>
  <si>
    <t>If all 35 current permits were renewed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</si>
</sst>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£&quot;* #,##0_-;\-&quot;£&quot;* #,##0_-;_-&quot;£&quot;* &quot;-&quot;_-;_-@_-"/>
    <numFmt numFmtId="165" formatCode="&quot;£&quot;#,##0.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vertAlign val="superscript"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1"/>
      <color indexed="8"/>
      <name val="Arial"/>
      <family val="2"/>
    </font>
    <font>
      <b/>
      <i/>
      <vertAlign val="superscript"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5">
    <xf numFmtId="0" fontId="0" fillId="0" borderId="0" xfId="0"/>
    <xf numFmtId="3" fontId="3" fillId="0" borderId="0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0" fontId="4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8" fillId="0" borderId="2" xfId="0" applyNumberFormat="1" applyFont="1" applyBorder="1"/>
    <xf numFmtId="3" fontId="9" fillId="0" borderId="2" xfId="0" applyNumberFormat="1" applyFont="1" applyBorder="1"/>
    <xf numFmtId="0" fontId="8" fillId="0" borderId="0" xfId="0" applyFont="1"/>
    <xf numFmtId="0" fontId="10" fillId="0" borderId="0" xfId="0" applyFont="1"/>
    <xf numFmtId="3" fontId="10" fillId="0" borderId="0" xfId="0" applyNumberFormat="1" applyFont="1"/>
    <xf numFmtId="3" fontId="9" fillId="0" borderId="2" xfId="0" applyNumberFormat="1" applyFont="1" applyBorder="1" applyAlignment="1">
      <alignment horizontal="right"/>
    </xf>
    <xf numFmtId="0" fontId="4" fillId="0" borderId="0" xfId="0" applyFont="1" applyBorder="1"/>
    <xf numFmtId="3" fontId="9" fillId="0" borderId="5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165" fontId="3" fillId="0" borderId="0" xfId="0" applyNumberFormat="1" applyFont="1" applyBorder="1"/>
    <xf numFmtId="3" fontId="8" fillId="0" borderId="0" xfId="0" applyNumberFormat="1" applyFont="1" applyBorder="1"/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4" fontId="7" fillId="0" borderId="0" xfId="1" applyNumberFormat="1" applyFont="1" applyAlignment="1">
      <alignment horizontal="right"/>
    </xf>
    <xf numFmtId="3" fontId="7" fillId="0" borderId="0" xfId="0" applyNumberFormat="1" applyFont="1"/>
    <xf numFmtId="4" fontId="7" fillId="0" borderId="0" xfId="1" applyNumberFormat="1" applyFont="1" applyAlignment="1">
      <alignment horizontal="right" vertical="center"/>
    </xf>
    <xf numFmtId="0" fontId="3" fillId="0" borderId="6" xfId="0" applyFont="1" applyBorder="1"/>
    <xf numFmtId="0" fontId="8" fillId="0" borderId="6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/>
    </xf>
    <xf numFmtId="3" fontId="3" fillId="0" borderId="0" xfId="0" applyNumberFormat="1" applyFont="1"/>
    <xf numFmtId="165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/>
    </xf>
    <xf numFmtId="15" fontId="3" fillId="0" borderId="0" xfId="0" applyNumberFormat="1" applyFont="1"/>
    <xf numFmtId="0" fontId="6" fillId="0" borderId="0" xfId="0" applyFont="1" applyBorder="1"/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3" fontId="4" fillId="0" borderId="0" xfId="0" applyNumberFormat="1" applyFont="1"/>
    <xf numFmtId="3" fontId="3" fillId="2" borderId="0" xfId="0" applyNumberFormat="1" applyFont="1" applyFill="1" applyBorder="1"/>
    <xf numFmtId="3" fontId="12" fillId="2" borderId="0" xfId="0" applyNumberFormat="1" applyFont="1" applyFill="1" applyBorder="1"/>
    <xf numFmtId="3" fontId="12" fillId="0" borderId="0" xfId="0" applyNumberFormat="1" applyFont="1" applyFill="1" applyBorder="1"/>
    <xf numFmtId="3" fontId="3" fillId="3" borderId="0" xfId="0" applyNumberFormat="1" applyFont="1" applyFill="1" applyBorder="1"/>
    <xf numFmtId="0" fontId="6" fillId="0" borderId="3" xfId="0" applyFont="1" applyBorder="1" applyAlignment="1">
      <alignment horizontal="center"/>
    </xf>
    <xf numFmtId="0" fontId="7" fillId="0" borderId="0" xfId="0" applyFont="1" applyBorder="1" applyAlignment="1"/>
    <xf numFmtId="3" fontId="6" fillId="0" borderId="0" xfId="2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3" fontId="3" fillId="0" borderId="0" xfId="2" applyNumberFormat="1" applyFont="1"/>
    <xf numFmtId="3" fontId="14" fillId="0" borderId="0" xfId="2" applyNumberFormat="1" applyFont="1"/>
    <xf numFmtId="3" fontId="4" fillId="0" borderId="1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/>
  </cellXfs>
  <cellStyles count="3">
    <cellStyle name="Comma" xfId="2" builtinId="3"/>
    <cellStyle name="Currency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topLeftCell="A25" zoomScaleNormal="100" zoomScalePageLayoutView="70" workbookViewId="0">
      <selection activeCell="H27" sqref="H27"/>
    </sheetView>
  </sheetViews>
  <sheetFormatPr defaultColWidth="9.16796875" defaultRowHeight="14.25" x14ac:dyDescent="0.15"/>
  <cols>
    <col min="1" max="1" width="34.51953125" style="7" customWidth="1"/>
    <col min="2" max="2" width="14.29296875" style="7" customWidth="1"/>
    <col min="3" max="3" width="2.6953125" style="7" customWidth="1"/>
    <col min="4" max="4" width="14.29296875" style="7" customWidth="1"/>
    <col min="5" max="5" width="2.6953125" style="7" customWidth="1"/>
    <col min="6" max="6" width="14.29296875" style="7" customWidth="1"/>
    <col min="7" max="7" width="2.6953125" style="7" customWidth="1"/>
    <col min="8" max="8" width="14.5625" style="7" customWidth="1"/>
    <col min="9" max="9" width="2.6953125" style="7" customWidth="1"/>
    <col min="10" max="10" width="12.5390625" style="7" customWidth="1"/>
    <col min="11" max="11" width="2.55859375" style="7" customWidth="1"/>
    <col min="12" max="12" width="13.6171875" style="7" customWidth="1"/>
    <col min="13" max="13" width="2.01953125" style="7" customWidth="1"/>
    <col min="14" max="14" width="14.15625" style="7" customWidth="1"/>
    <col min="15" max="15" width="2.828125" style="7" customWidth="1"/>
    <col min="16" max="16" width="16.1796875" style="7" customWidth="1"/>
    <col min="17" max="17" width="14.5625" style="7" customWidth="1"/>
    <col min="18" max="18" width="12.5390625" style="7" customWidth="1"/>
    <col min="19" max="19" width="13.34765625" style="7" customWidth="1"/>
    <col min="20" max="20" width="11.4609375" style="7" bestFit="1" customWidth="1"/>
    <col min="21" max="21" width="7.01171875" style="7" customWidth="1"/>
    <col min="22" max="16384" width="9.16796875" style="7"/>
  </cols>
  <sheetData>
    <row r="1" spans="1:23" ht="20.2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T1" s="6"/>
      <c r="U1" s="6"/>
    </row>
    <row r="2" spans="1:23" x14ac:dyDescent="0.15">
      <c r="A2" s="6"/>
      <c r="B2" s="8" t="s">
        <v>22</v>
      </c>
      <c r="C2" s="9"/>
      <c r="D2" s="8" t="s">
        <v>27</v>
      </c>
      <c r="E2" s="9"/>
      <c r="F2" s="8" t="s">
        <v>27</v>
      </c>
      <c r="G2" s="9"/>
      <c r="H2" s="55" t="s">
        <v>28</v>
      </c>
      <c r="I2" s="9"/>
      <c r="J2" s="8"/>
      <c r="K2" s="8"/>
      <c r="L2" s="6"/>
      <c r="M2" s="6"/>
      <c r="N2" s="6"/>
      <c r="O2" s="6"/>
    </row>
    <row r="3" spans="1:23" x14ac:dyDescent="0.15">
      <c r="A3" s="10" t="s">
        <v>4</v>
      </c>
      <c r="B3" s="10" t="s">
        <v>14</v>
      </c>
      <c r="C3" s="11"/>
      <c r="D3" s="10" t="s">
        <v>12</v>
      </c>
      <c r="E3" s="11"/>
      <c r="F3" s="10" t="s">
        <v>13</v>
      </c>
      <c r="G3" s="11"/>
      <c r="H3" s="56" t="s">
        <v>12</v>
      </c>
      <c r="I3" s="11"/>
      <c r="J3" s="62" t="s">
        <v>8</v>
      </c>
      <c r="K3" s="63"/>
      <c r="L3" s="64"/>
      <c r="M3" s="64"/>
      <c r="N3" s="64"/>
      <c r="O3" s="54"/>
      <c r="R3" s="6"/>
      <c r="S3" s="6"/>
      <c r="T3" s="6"/>
      <c r="U3" s="6"/>
    </row>
    <row r="4" spans="1:23" ht="17.25" x14ac:dyDescent="0.15">
      <c r="B4" s="51"/>
      <c r="C4" s="12"/>
      <c r="D4" s="52"/>
      <c r="E4" s="13"/>
      <c r="F4" s="49"/>
      <c r="G4" s="12"/>
      <c r="H4" s="57"/>
      <c r="I4" s="13"/>
      <c r="J4" s="14"/>
      <c r="K4" s="14"/>
      <c r="L4" s="15"/>
      <c r="M4" s="15"/>
    </row>
    <row r="5" spans="1:23" ht="17.25" x14ac:dyDescent="0.15">
      <c r="A5" s="7" t="s">
        <v>23</v>
      </c>
      <c r="B5" s="51">
        <v>9525</v>
      </c>
      <c r="C5" s="12"/>
      <c r="D5" s="52">
        <v>15000</v>
      </c>
      <c r="E5" s="13"/>
      <c r="F5" s="49">
        <v>16500</v>
      </c>
      <c r="G5" s="12"/>
      <c r="H5" s="58">
        <v>18000</v>
      </c>
      <c r="I5" s="13"/>
      <c r="J5" s="15" t="s">
        <v>37</v>
      </c>
      <c r="K5" s="14"/>
      <c r="M5" s="15"/>
    </row>
    <row r="6" spans="1:23" ht="17.25" x14ac:dyDescent="0.15">
      <c r="A6" s="7" t="s">
        <v>24</v>
      </c>
      <c r="B6" s="51">
        <v>323</v>
      </c>
      <c r="C6" s="12"/>
      <c r="D6" s="52">
        <v>700</v>
      </c>
      <c r="E6" s="17"/>
      <c r="F6" s="49">
        <v>650</v>
      </c>
      <c r="G6" s="12"/>
      <c r="H6" s="58">
        <v>950</v>
      </c>
      <c r="I6" s="17"/>
      <c r="J6" s="15"/>
      <c r="K6" s="14"/>
      <c r="M6" s="15"/>
    </row>
    <row r="7" spans="1:23" ht="17.25" x14ac:dyDescent="0.15">
      <c r="A7" s="7" t="s">
        <v>15</v>
      </c>
      <c r="B7" s="51">
        <v>3296</v>
      </c>
      <c r="C7" s="12"/>
      <c r="D7" s="52">
        <v>5200</v>
      </c>
      <c r="E7" s="13"/>
      <c r="F7" s="49">
        <v>800</v>
      </c>
      <c r="G7" s="12"/>
      <c r="H7" s="57">
        <v>8750</v>
      </c>
      <c r="I7" s="13"/>
      <c r="J7" s="15" t="s">
        <v>38</v>
      </c>
      <c r="K7" s="14"/>
      <c r="M7" s="15"/>
    </row>
    <row r="8" spans="1:23" ht="17.25" x14ac:dyDescent="0.15">
      <c r="A8" s="7" t="s">
        <v>32</v>
      </c>
      <c r="B8" s="51">
        <v>0</v>
      </c>
      <c r="C8" s="12"/>
      <c r="D8" s="52">
        <v>0</v>
      </c>
      <c r="E8" s="13"/>
      <c r="F8" s="49">
        <v>0</v>
      </c>
      <c r="G8" s="12"/>
      <c r="H8" s="57">
        <v>25000</v>
      </c>
      <c r="I8" s="13"/>
      <c r="J8" s="15"/>
      <c r="K8" s="14"/>
      <c r="M8" s="15"/>
    </row>
    <row r="9" spans="1:23" ht="17.25" x14ac:dyDescent="0.15">
      <c r="B9" s="51"/>
      <c r="C9" s="12"/>
      <c r="D9" s="52"/>
      <c r="E9" s="13"/>
      <c r="F9" s="49"/>
      <c r="G9" s="12"/>
      <c r="H9" s="57"/>
      <c r="I9" s="13"/>
      <c r="J9" s="15"/>
      <c r="K9" s="14"/>
      <c r="M9" s="15"/>
    </row>
    <row r="10" spans="1:23" s="4" customFormat="1" ht="18" thickBot="1" x14ac:dyDescent="0.2">
      <c r="A10" s="18" t="s">
        <v>6</v>
      </c>
      <c r="B10" s="2">
        <f>SUM(B5:B9)</f>
        <v>13144</v>
      </c>
      <c r="C10" s="2"/>
      <c r="D10" s="2">
        <f t="shared" ref="D10" si="0">SUM(D5:D9)</f>
        <v>20900</v>
      </c>
      <c r="E10" s="2"/>
      <c r="F10" s="2">
        <f t="shared" ref="F10:H10" si="1">SUM(F5:F9)</f>
        <v>17950</v>
      </c>
      <c r="G10" s="2"/>
      <c r="H10" s="59">
        <f t="shared" si="1"/>
        <v>52700</v>
      </c>
      <c r="I10" s="2"/>
      <c r="J10" s="21"/>
      <c r="K10" s="20"/>
      <c r="M10" s="21"/>
    </row>
    <row r="11" spans="1:23" s="6" customFormat="1" ht="17.25" x14ac:dyDescent="0.15">
      <c r="D11" s="22"/>
      <c r="E11" s="22"/>
      <c r="H11" s="60"/>
      <c r="I11" s="22"/>
      <c r="K11" s="23"/>
    </row>
    <row r="12" spans="1:23" s="6" customFormat="1" ht="17.25" x14ac:dyDescent="0.15">
      <c r="H12" s="60"/>
      <c r="K12" s="24"/>
    </row>
    <row r="13" spans="1:23" s="4" customFormat="1" ht="20.25" x14ac:dyDescent="0.25">
      <c r="A13" s="5" t="s">
        <v>3</v>
      </c>
      <c r="B13" s="18"/>
      <c r="C13" s="18"/>
      <c r="D13" s="18"/>
      <c r="E13" s="18"/>
      <c r="F13" s="18"/>
      <c r="G13" s="18"/>
      <c r="H13" s="61"/>
      <c r="I13" s="18"/>
      <c r="J13" s="18"/>
      <c r="K13" s="25"/>
      <c r="M13" s="18"/>
      <c r="N13" s="18"/>
      <c r="O13" s="18"/>
      <c r="P13" s="18"/>
      <c r="Q13" s="18"/>
      <c r="R13" s="18"/>
      <c r="S13" s="18"/>
      <c r="T13" s="18"/>
      <c r="U13" s="18"/>
    </row>
    <row r="14" spans="1:23" ht="17.25" x14ac:dyDescent="0.15">
      <c r="A14" s="26"/>
      <c r="B14" s="8" t="s">
        <v>22</v>
      </c>
      <c r="C14" s="9"/>
      <c r="D14" s="8" t="s">
        <v>27</v>
      </c>
      <c r="E14" s="9"/>
      <c r="F14" s="8" t="s">
        <v>27</v>
      </c>
      <c r="G14" s="9"/>
      <c r="H14" s="55" t="s">
        <v>28</v>
      </c>
      <c r="I14" s="9"/>
      <c r="J14" s="8"/>
      <c r="K14" s="27"/>
      <c r="M14" s="8"/>
      <c r="N14" s="8"/>
      <c r="O14" s="8"/>
      <c r="P14" s="8"/>
      <c r="Q14" s="28"/>
    </row>
    <row r="15" spans="1:23" s="29" customFormat="1" x14ac:dyDescent="0.15">
      <c r="A15" s="10" t="s">
        <v>4</v>
      </c>
      <c r="B15" s="10" t="s">
        <v>14</v>
      </c>
      <c r="C15" s="11"/>
      <c r="D15" s="53" t="s">
        <v>12</v>
      </c>
      <c r="E15" s="11"/>
      <c r="F15" s="10" t="s">
        <v>13</v>
      </c>
      <c r="G15" s="11"/>
      <c r="H15" s="56" t="s">
        <v>12</v>
      </c>
      <c r="I15" s="11"/>
      <c r="J15" s="62" t="s">
        <v>8</v>
      </c>
      <c r="K15" s="63"/>
      <c r="L15" s="64"/>
      <c r="M15" s="64"/>
      <c r="N15" s="64"/>
      <c r="O15" s="54"/>
      <c r="S15" s="30"/>
      <c r="T15" s="30"/>
      <c r="U15" s="30"/>
    </row>
    <row r="16" spans="1:23" ht="17.25" x14ac:dyDescent="0.15">
      <c r="A16" s="7" t="s">
        <v>1</v>
      </c>
      <c r="B16" s="1">
        <v>2000</v>
      </c>
      <c r="C16" s="12"/>
      <c r="D16" s="52">
        <v>4000</v>
      </c>
      <c r="E16" s="12"/>
      <c r="F16" s="49">
        <v>4000</v>
      </c>
      <c r="G16" s="12"/>
      <c r="H16" s="57">
        <v>4000</v>
      </c>
      <c r="I16" s="12"/>
      <c r="J16" s="15"/>
      <c r="K16" s="14"/>
      <c r="M16" s="15"/>
      <c r="N16" s="3"/>
      <c r="O16" s="3"/>
      <c r="Q16" s="32"/>
      <c r="R16" s="32"/>
      <c r="W16" s="31"/>
    </row>
    <row r="17" spans="1:24" ht="17.25" x14ac:dyDescent="0.15">
      <c r="A17" s="7" t="s">
        <v>21</v>
      </c>
      <c r="B17" s="1">
        <v>1673</v>
      </c>
      <c r="C17" s="12"/>
      <c r="D17" s="52">
        <v>600</v>
      </c>
      <c r="E17" s="12"/>
      <c r="F17" s="49">
        <v>580</v>
      </c>
      <c r="G17" s="12"/>
      <c r="H17" s="57">
        <v>750</v>
      </c>
      <c r="I17" s="12"/>
      <c r="J17" s="15"/>
      <c r="K17" s="14"/>
      <c r="M17" s="15"/>
      <c r="N17" s="3"/>
      <c r="O17" s="3"/>
      <c r="Q17" s="32"/>
      <c r="R17" s="32"/>
      <c r="S17" s="33"/>
      <c r="T17" s="33"/>
      <c r="W17" s="32"/>
    </row>
    <row r="18" spans="1:24" ht="17.25" x14ac:dyDescent="0.15">
      <c r="A18" s="7" t="s">
        <v>5</v>
      </c>
      <c r="B18" s="1">
        <v>868</v>
      </c>
      <c r="C18" s="12"/>
      <c r="D18" s="52">
        <v>1100</v>
      </c>
      <c r="E18" s="12"/>
      <c r="F18" s="50">
        <v>1000</v>
      </c>
      <c r="G18" s="12"/>
      <c r="H18" s="57">
        <v>1100</v>
      </c>
      <c r="I18" s="12"/>
      <c r="J18" s="16"/>
      <c r="K18" s="14"/>
      <c r="M18" s="16"/>
      <c r="N18" s="3"/>
      <c r="O18" s="3"/>
      <c r="Q18" s="32"/>
      <c r="R18" s="32"/>
      <c r="S18" s="33"/>
      <c r="T18" s="33"/>
      <c r="W18" s="32"/>
      <c r="X18" s="34"/>
    </row>
    <row r="19" spans="1:24" ht="17.25" x14ac:dyDescent="0.15">
      <c r="A19" s="7" t="s">
        <v>7</v>
      </c>
      <c r="B19" s="1">
        <v>1053</v>
      </c>
      <c r="C19" s="12"/>
      <c r="D19" s="52">
        <v>1300</v>
      </c>
      <c r="E19" s="12"/>
      <c r="F19" s="49">
        <v>1135</v>
      </c>
      <c r="G19" s="12"/>
      <c r="H19" s="58">
        <v>2000</v>
      </c>
      <c r="I19" s="12"/>
      <c r="J19" s="15"/>
      <c r="K19" s="14"/>
      <c r="M19" s="15"/>
      <c r="N19" s="3"/>
      <c r="O19" s="3"/>
      <c r="Q19" s="32"/>
      <c r="R19" s="32"/>
      <c r="S19" s="33"/>
      <c r="T19" s="33"/>
    </row>
    <row r="20" spans="1:24" ht="17.25" x14ac:dyDescent="0.15">
      <c r="A20" s="7" t="s">
        <v>25</v>
      </c>
      <c r="B20" s="1">
        <v>528</v>
      </c>
      <c r="C20" s="12"/>
      <c r="D20" s="52">
        <v>800</v>
      </c>
      <c r="E20" s="12"/>
      <c r="F20" s="49">
        <v>400</v>
      </c>
      <c r="G20" s="12"/>
      <c r="H20" s="57">
        <v>800</v>
      </c>
      <c r="I20" s="12"/>
      <c r="J20" s="7" t="s">
        <v>34</v>
      </c>
      <c r="K20" s="14"/>
      <c r="M20" s="15"/>
      <c r="N20" s="3"/>
      <c r="O20" s="3"/>
      <c r="Q20" s="32"/>
      <c r="R20" s="32"/>
      <c r="S20" s="35"/>
      <c r="T20" s="35"/>
    </row>
    <row r="21" spans="1:24" ht="17.25" x14ac:dyDescent="0.15">
      <c r="A21" s="7" t="s">
        <v>2</v>
      </c>
      <c r="B21" s="1">
        <v>912</v>
      </c>
      <c r="C21" s="12"/>
      <c r="D21" s="52">
        <v>500</v>
      </c>
      <c r="E21" s="12"/>
      <c r="F21" s="49">
        <v>750</v>
      </c>
      <c r="G21" s="12"/>
      <c r="H21" s="57">
        <v>800</v>
      </c>
      <c r="I21" s="12"/>
      <c r="K21" s="14"/>
      <c r="M21" s="15"/>
      <c r="N21" s="3"/>
      <c r="O21" s="3"/>
      <c r="Q21" s="32"/>
      <c r="R21" s="32"/>
      <c r="S21" s="33"/>
      <c r="T21" s="33"/>
    </row>
    <row r="22" spans="1:24" ht="17.25" x14ac:dyDescent="0.15">
      <c r="A22" s="7" t="s">
        <v>26</v>
      </c>
      <c r="B22" s="1">
        <v>3554</v>
      </c>
      <c r="C22" s="12"/>
      <c r="D22" s="52">
        <v>9000</v>
      </c>
      <c r="E22" s="12"/>
      <c r="F22" s="49">
        <v>8400</v>
      </c>
      <c r="G22" s="12"/>
      <c r="H22" s="57">
        <v>11000</v>
      </c>
      <c r="I22" s="12"/>
      <c r="K22" s="14"/>
      <c r="M22" s="15"/>
      <c r="N22" s="3"/>
      <c r="O22" s="3"/>
      <c r="Q22" s="32"/>
      <c r="R22" s="32"/>
      <c r="S22" s="33"/>
      <c r="T22" s="33"/>
    </row>
    <row r="23" spans="1:24" ht="17.25" x14ac:dyDescent="0.15">
      <c r="A23" s="7" t="s">
        <v>33</v>
      </c>
      <c r="B23" s="1">
        <v>0</v>
      </c>
      <c r="C23" s="12"/>
      <c r="D23" s="52">
        <v>0</v>
      </c>
      <c r="E23" s="12"/>
      <c r="F23" s="49"/>
      <c r="G23" s="12"/>
      <c r="H23" s="57">
        <v>18000</v>
      </c>
      <c r="I23" s="12"/>
      <c r="K23" s="14"/>
      <c r="M23" s="15"/>
      <c r="N23" s="3"/>
      <c r="O23" s="3"/>
      <c r="Q23" s="32"/>
      <c r="R23" s="32"/>
      <c r="S23" s="33"/>
      <c r="T23" s="33"/>
    </row>
    <row r="24" spans="1:24" ht="17.25" x14ac:dyDescent="0.15">
      <c r="A24" s="7" t="s">
        <v>36</v>
      </c>
      <c r="B24" s="1">
        <v>0</v>
      </c>
      <c r="C24" s="12"/>
      <c r="D24" s="52">
        <v>0</v>
      </c>
      <c r="E24" s="12"/>
      <c r="F24" s="49"/>
      <c r="G24" s="12"/>
      <c r="H24" s="57">
        <v>0</v>
      </c>
      <c r="I24" s="12"/>
      <c r="J24" s="7" t="s">
        <v>35</v>
      </c>
      <c r="K24" s="14"/>
      <c r="M24" s="15"/>
      <c r="N24" s="3"/>
      <c r="O24" s="3"/>
      <c r="Q24" s="32"/>
      <c r="R24" s="32"/>
      <c r="S24" s="33"/>
      <c r="T24" s="33"/>
    </row>
    <row r="25" spans="1:24" ht="17.25" x14ac:dyDescent="0.15">
      <c r="A25" s="7" t="s">
        <v>31</v>
      </c>
      <c r="B25" s="1">
        <v>0</v>
      </c>
      <c r="C25" s="12"/>
      <c r="D25" s="52">
        <v>0</v>
      </c>
      <c r="E25" s="12"/>
      <c r="F25" s="49"/>
      <c r="G25" s="12"/>
      <c r="H25" s="57">
        <v>2000</v>
      </c>
      <c r="I25" s="12"/>
      <c r="J25" s="7" t="s">
        <v>35</v>
      </c>
      <c r="K25" s="14"/>
      <c r="M25" s="15"/>
      <c r="N25" s="3"/>
      <c r="O25" s="3"/>
      <c r="Q25" s="32"/>
      <c r="R25" s="32"/>
      <c r="S25" s="33"/>
      <c r="T25" s="33"/>
    </row>
    <row r="26" spans="1:24" s="4" customFormat="1" ht="18" thickBot="1" x14ac:dyDescent="0.2">
      <c r="A26" s="4" t="s">
        <v>6</v>
      </c>
      <c r="B26" s="2">
        <f>SUM(B16:B25)</f>
        <v>10588</v>
      </c>
      <c r="C26" s="19"/>
      <c r="D26" s="2">
        <f>SUM(D16:D22)</f>
        <v>17300</v>
      </c>
      <c r="E26" s="19"/>
      <c r="F26" s="2">
        <f>SUM(F16:F23)</f>
        <v>16265</v>
      </c>
      <c r="G26" s="19"/>
      <c r="H26" s="59">
        <f>SUM(H16:H25)</f>
        <v>40450</v>
      </c>
      <c r="I26" s="19"/>
      <c r="J26" s="20"/>
      <c r="K26" s="20"/>
      <c r="L26" s="3"/>
      <c r="M26" s="3"/>
      <c r="N26" s="3"/>
      <c r="O26" s="3"/>
      <c r="P26" s="3"/>
    </row>
    <row r="27" spans="1:24" s="36" customFormat="1" ht="18" thickBot="1" x14ac:dyDescent="0.2">
      <c r="C27" s="37"/>
      <c r="G27" s="37"/>
    </row>
    <row r="28" spans="1:24" s="6" customFormat="1" ht="15" thickTop="1" x14ac:dyDescent="0.15"/>
    <row r="29" spans="1:24" ht="20.25" x14ac:dyDescent="0.25">
      <c r="A29" s="38" t="s">
        <v>10</v>
      </c>
      <c r="B29" s="6"/>
      <c r="C29" s="6"/>
      <c r="D29" s="22"/>
      <c r="E29" s="22"/>
      <c r="F29" s="6"/>
      <c r="G29" s="6"/>
      <c r="H29" s="22"/>
      <c r="I29" s="22"/>
      <c r="J29" s="1"/>
      <c r="K29" s="1"/>
      <c r="L29" s="6"/>
      <c r="M29" s="6"/>
      <c r="N29" s="6"/>
      <c r="O29" s="6"/>
      <c r="P29" s="6"/>
      <c r="Q29" s="6"/>
    </row>
    <row r="30" spans="1:24" ht="20.25" x14ac:dyDescent="0.25">
      <c r="A30" s="38"/>
      <c r="B30" s="6"/>
      <c r="C30" s="6"/>
      <c r="D30" s="22"/>
      <c r="E30" s="22"/>
      <c r="F30" s="6"/>
      <c r="G30" s="6"/>
      <c r="H30" s="22"/>
      <c r="I30" s="22"/>
      <c r="J30" s="1"/>
      <c r="K30" s="1"/>
      <c r="L30" s="6"/>
      <c r="M30" s="6"/>
      <c r="N30" s="6"/>
      <c r="O30" s="6"/>
      <c r="P30" s="6"/>
      <c r="Q30" s="6"/>
    </row>
    <row r="31" spans="1:24" ht="20.25" x14ac:dyDescent="0.25">
      <c r="A31" s="38"/>
      <c r="B31" s="6"/>
      <c r="C31" s="6"/>
      <c r="D31" s="22"/>
      <c r="E31" s="22"/>
      <c r="F31" s="46"/>
      <c r="G31" s="22"/>
      <c r="H31" s="1"/>
      <c r="I31" s="8"/>
      <c r="J31" s="8"/>
      <c r="K31" s="8"/>
      <c r="L31" s="8"/>
      <c r="M31" s="8"/>
      <c r="N31" s="8"/>
      <c r="O31" s="8"/>
      <c r="P31" s="8"/>
      <c r="Q31" s="7" t="s">
        <v>29</v>
      </c>
      <c r="R31" s="26" t="s">
        <v>30</v>
      </c>
      <c r="S31" s="28"/>
    </row>
    <row r="32" spans="1:24" x14ac:dyDescent="0.15">
      <c r="A32" s="39"/>
      <c r="B32" s="8"/>
      <c r="C32" s="8"/>
      <c r="D32" s="8"/>
      <c r="E32" s="39" t="s">
        <v>9</v>
      </c>
      <c r="F32" s="8" t="s">
        <v>16</v>
      </c>
      <c r="H32" s="8" t="s">
        <v>17</v>
      </c>
      <c r="I32" s="8"/>
      <c r="J32" s="8" t="s">
        <v>18</v>
      </c>
      <c r="L32" s="8" t="s">
        <v>19</v>
      </c>
      <c r="M32" s="8"/>
      <c r="N32" s="8" t="s">
        <v>20</v>
      </c>
      <c r="O32" s="8"/>
      <c r="P32" s="8" t="s">
        <v>22</v>
      </c>
      <c r="Q32" s="8" t="s">
        <v>27</v>
      </c>
      <c r="R32" s="26" t="s">
        <v>28</v>
      </c>
      <c r="S32" s="28"/>
    </row>
    <row r="33" spans="1:20" x14ac:dyDescent="0.15">
      <c r="A33" s="39"/>
      <c r="B33" s="1"/>
      <c r="C33" s="1"/>
      <c r="D33" s="1"/>
      <c r="E33" s="39" t="s">
        <v>0</v>
      </c>
      <c r="F33" s="1">
        <v>20044</v>
      </c>
      <c r="H33" s="1">
        <v>19549</v>
      </c>
      <c r="I33" s="1"/>
      <c r="J33" s="1">
        <v>20005</v>
      </c>
      <c r="L33" s="1">
        <v>21213</v>
      </c>
      <c r="M33" s="1"/>
      <c r="N33" s="1">
        <v>23394</v>
      </c>
      <c r="O33" s="1"/>
      <c r="P33" s="1">
        <v>13144</v>
      </c>
      <c r="Q33" s="40">
        <f>F10</f>
        <v>17950</v>
      </c>
      <c r="R33" s="40">
        <f>H10</f>
        <v>52700</v>
      </c>
      <c r="S33" s="40"/>
    </row>
    <row r="34" spans="1:20" x14ac:dyDescent="0.15">
      <c r="A34" s="41"/>
      <c r="B34" s="1"/>
      <c r="C34" s="1"/>
      <c r="D34" s="1"/>
      <c r="E34" s="41" t="s">
        <v>3</v>
      </c>
      <c r="F34" s="1">
        <v>15610</v>
      </c>
      <c r="H34" s="1">
        <v>14070</v>
      </c>
      <c r="I34" s="1"/>
      <c r="J34" s="1">
        <v>13264</v>
      </c>
      <c r="L34" s="1">
        <v>14697</v>
      </c>
      <c r="M34" s="1"/>
      <c r="N34" s="1">
        <v>24835</v>
      </c>
      <c r="O34" s="1"/>
      <c r="P34" s="1">
        <v>10588</v>
      </c>
      <c r="Q34" s="40">
        <f>F26</f>
        <v>16265</v>
      </c>
      <c r="R34" s="1">
        <f>H26</f>
        <v>40450</v>
      </c>
      <c r="S34" s="40"/>
    </row>
    <row r="35" spans="1:20" x14ac:dyDescent="0.15">
      <c r="A35" s="42"/>
      <c r="B35" s="1"/>
      <c r="C35" s="1"/>
      <c r="D35" s="3"/>
      <c r="E35" s="42" t="s">
        <v>11</v>
      </c>
      <c r="F35" s="4">
        <f>F33-F34</f>
        <v>4434</v>
      </c>
      <c r="H35" s="4">
        <f>H33-H34</f>
        <v>5479</v>
      </c>
      <c r="I35" s="4"/>
      <c r="J35" s="3">
        <f>J33-J34</f>
        <v>6741</v>
      </c>
      <c r="L35" s="3">
        <f>L33-L34</f>
        <v>6516</v>
      </c>
      <c r="M35" s="3"/>
      <c r="N35" s="3">
        <f t="shared" ref="N35:R35" si="2">N33-N34</f>
        <v>-1441</v>
      </c>
      <c r="O35" s="3"/>
      <c r="P35" s="3">
        <f t="shared" si="2"/>
        <v>2556</v>
      </c>
      <c r="Q35" s="3">
        <f t="shared" si="2"/>
        <v>1685</v>
      </c>
      <c r="R35" s="3">
        <f t="shared" si="2"/>
        <v>12250</v>
      </c>
      <c r="S35" s="48"/>
    </row>
    <row r="36" spans="1:20" x14ac:dyDescent="0.15">
      <c r="A36" s="39"/>
      <c r="B36" s="1"/>
      <c r="C36" s="1"/>
      <c r="D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</row>
    <row r="37" spans="1:20" x14ac:dyDescent="0.15">
      <c r="A37" s="39"/>
      <c r="B37" s="6"/>
      <c r="C37" s="6"/>
      <c r="D37" s="45"/>
      <c r="E37" s="45"/>
      <c r="F37" s="44"/>
      <c r="G37" s="44"/>
      <c r="H37" s="45"/>
      <c r="I37" s="45"/>
      <c r="J37" s="47"/>
      <c r="K37" s="47"/>
      <c r="L37" s="44"/>
      <c r="M37" s="44"/>
      <c r="N37" s="6"/>
      <c r="O37" s="6"/>
      <c r="P37" s="6"/>
      <c r="Q37" s="6"/>
    </row>
    <row r="38" spans="1:20" x14ac:dyDescent="0.15">
      <c r="A38" s="41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20" x14ac:dyDescent="0.15">
      <c r="A39" s="42"/>
      <c r="T39" s="43"/>
    </row>
  </sheetData>
  <mergeCells count="2">
    <mergeCell ref="J3:N3"/>
    <mergeCell ref="J15:N15"/>
  </mergeCells>
  <phoneticPr fontId="2" type="noConversion"/>
  <pageMargins left="0.39370078740157483" right="0.31496062992125984" top="0.62992125984251968" bottom="0.31496062992125984" header="0.31496062992125984" footer="0.23622047244094491"/>
  <pageSetup paperSize="9" scale="56" orientation="landscape" horizontalDpi="4294967293" verticalDpi="1200" r:id="rId1"/>
  <headerFooter alignWithMargins="0">
    <oddHeader xml:space="preserve">&amp;L&amp;"Arial,Bold Italic"&amp;18Dent Parish Council&amp;C&amp;"Arial,Bold"&amp;18Car Park Budget &amp;R&amp;"Arial,Bold Italic"&amp;16 2020-2021&amp;12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D55E-3982-4477-A1E1-A25E6AF96F81}">
  <dimension ref="A1"/>
  <sheetViews>
    <sheetView workbookViewId="0"/>
  </sheetViews>
  <sheetFormatPr defaultColWidth="8.76171875" defaultRowHeight="12.7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Sheet1</vt:lpstr>
      <vt:lpstr>Budget!Print_Area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Scott Thornley</cp:lastModifiedBy>
  <cp:lastPrinted>2019-10-19T14:23:39Z</cp:lastPrinted>
  <dcterms:created xsi:type="dcterms:W3CDTF">2006-01-09T16:57:27Z</dcterms:created>
  <dcterms:modified xsi:type="dcterms:W3CDTF">2021-12-16T11:46:57Z</dcterms:modified>
</cp:coreProperties>
</file>